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174" documentId="11_6B2007E2BC54EA268C14E1AFE558D4B1C0DB3088" xr6:coauthVersionLast="47" xr6:coauthVersionMax="47" xr10:uidLastSave="{2D403F83-9BE1-4B94-9603-5C1CD6C3B2BB}"/>
  <bookViews>
    <workbookView xWindow="-120" yWindow="-120" windowWidth="29040" windowHeight="1572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26" i="2" s="1"/>
  <c r="G24" i="2"/>
  <c r="G22" i="2"/>
  <c r="G25" i="2"/>
  <c r="G23" i="2"/>
  <c r="G18" i="2"/>
  <c r="G19" i="2"/>
  <c r="G20" i="2"/>
  <c r="G21" i="2"/>
  <c r="G17" i="2"/>
</calcChain>
</file>

<file path=xl/sharedStrings.xml><?xml version="1.0" encoding="utf-8"?>
<sst xmlns="http://schemas.openxmlformats.org/spreadsheetml/2006/main" count="49" uniqueCount="32">
  <si>
    <t>Գնման առարկայի</t>
  </si>
  <si>
    <t>Գնման ձևը</t>
  </si>
  <si>
    <t>Չափի միավորը</t>
  </si>
  <si>
    <t>Միավորի գինը</t>
  </si>
  <si>
    <t>Քանակը</t>
  </si>
  <si>
    <t>անվանումը</t>
  </si>
  <si>
    <t xml:space="preserve">Գումարը </t>
  </si>
  <si>
    <r>
      <t>Անվանումը՝</t>
    </r>
    <r>
      <rPr>
        <sz val="11"/>
        <color rgb="FF000000"/>
        <rFont val="Arial Armenian"/>
        <family val="2"/>
      </rPr>
      <t xml:space="preserve">  </t>
    </r>
    <r>
      <rPr>
        <b/>
        <sz val="11"/>
        <color rgb="FF000000"/>
        <rFont val="Arial Armenian"/>
        <family val="2"/>
      </rPr>
      <t>2023թ ¶ÜàôØÜºðÆ   äÈ²Ü</t>
    </r>
    <r>
      <rPr>
        <sz val="11"/>
        <color rgb="FF000000"/>
        <rFont val="Arial Armenian"/>
        <family val="2"/>
      </rPr>
      <t xml:space="preserve"> </t>
    </r>
  </si>
  <si>
    <t>ծառայություններ</t>
  </si>
  <si>
    <t xml:space="preserve"> áõÕ¨áñ³÷áË³¹ñáÕ ³íïáÙ»ù»Ý³Ý»ñÇ í³ñÓ³Ï³ÉáõÃÛáõÝ` í³ñáñ¹Ç Ñ»ï ÙÇ³ëÇÝ</t>
  </si>
  <si>
    <t>ՄԱ</t>
  </si>
  <si>
    <t>դրամ</t>
  </si>
  <si>
    <t>հատ</t>
  </si>
  <si>
    <t>Ï³ÝáÝ³íáñ û¹³ÛÇÝ ÷áË³¹ñÙ³Ý Í³é³ÛáõÃÛáõÝ (³íÇ³ïáÙë)</t>
  </si>
  <si>
    <t xml:space="preserve"> ïå³·ñ³Ï³Ý ¨ ³é³ùÙ³Ý Í³é³ÛáõÃÛáõÝÝ»ñ/բաների տպագրություն/</t>
  </si>
  <si>
    <t>քմ</t>
  </si>
  <si>
    <t>79821170/1</t>
  </si>
  <si>
    <t>79821170/2</t>
  </si>
  <si>
    <t xml:space="preserve"> ïå³·ñ³Ï³Ý ¨ ³é³ùÙ³Ý Í³é³ÛáõÃÛáõÝÝ»ñ/ազդագիր Ա2-ի տպագրություն/</t>
  </si>
  <si>
    <t>79821170/3</t>
  </si>
  <si>
    <t xml:space="preserve"> ïå³·ñ³Ï³Ý ¨ ³é³ùÙ³Ý Í³é³ÛáõÃÛáõÝÝ»ñ/հրավիրատոմսերի տպագրություն/</t>
  </si>
  <si>
    <t xml:space="preserve"> լուսանկարչական ծառայություններ</t>
  </si>
  <si>
    <t xml:space="preserve"> նվագախմբերի կողմից մատուցվող ժամանցային ծառայություններ</t>
  </si>
  <si>
    <t xml:space="preserve"> ïå³·ñ³Ï³Ý ¨ ³é³ùÙ³Ý Í³é³ÛáõÃÛáõÝÝ»ñ/ծրագրի տպագրություն/</t>
  </si>
  <si>
    <t>92151100</t>
  </si>
  <si>
    <t>մշակութային միջոցառումների կազմակերպման  հետ կապված վարձակալության ծառայություններ</t>
  </si>
  <si>
    <t xml:space="preserve"> հյուրանոցներում բնակվելու ծառայություններ</t>
  </si>
  <si>
    <r>
      <t> </t>
    </r>
    <r>
      <rPr>
        <b/>
        <sz val="11"/>
        <color rgb="FF000000"/>
        <rFont val="GHEA Mariam"/>
      </rPr>
      <t>ընդամենը</t>
    </r>
  </si>
  <si>
    <r>
      <t>Պատվիրատուն՝   «Երևանյան հեռանկարներ միջազգային երաժշտական փառատոն» ՀԿ</t>
    </r>
    <r>
      <rPr>
        <b/>
        <sz val="11"/>
        <color rgb="FF000000"/>
        <rFont val="Arial Armenian"/>
        <family val="2"/>
      </rPr>
      <t xml:space="preserve">                             </t>
    </r>
    <r>
      <rPr>
        <b/>
        <sz val="11"/>
        <color rgb="FF000000"/>
        <rFont val="GHEA Mariam"/>
        <charset val="1"/>
      </rPr>
      <t>03.11.2023թ</t>
    </r>
  </si>
  <si>
    <t>Ծրագիրը՝ Հարավկորեացի ֆլեյտահարուհի Ժասմին Չոյի մասնակցությամբ Արամ Խաչատրյանի 120 ամյակին նվիրված համերգ-երեկո</t>
  </si>
  <si>
    <t>միջանցիկ ծածկագիրը` ըստ ԳՄԱ դասակարգման</t>
  </si>
  <si>
    <t xml:space="preserve">Հաստատում եմ՝        «Երևանյան հեռանկարներ միջազգային երաժշտական փառատոն» ՀԿ -ի                              Նախագահ՝                   Ս. Ռոստոմյան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</si>
</sst>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000000"/>
      <name val="GHEA Mariam"/>
    </font>
    <font>
      <sz val="11"/>
      <color rgb="FF000000"/>
      <name val="Arial"/>
      <family val="2"/>
      <charset val="204"/>
    </font>
    <font>
      <sz val="11"/>
      <color rgb="FF000000"/>
      <name val="Arial Armenian"/>
      <family val="2"/>
    </font>
    <font>
      <sz val="11"/>
      <color theme="1"/>
      <name val="Arial Armenian"/>
      <family val="2"/>
    </font>
    <font>
      <b/>
      <sz val="11"/>
      <color rgb="FF000000"/>
      <name val="GHEA Mariam"/>
      <charset val="1"/>
    </font>
    <font>
      <b/>
      <sz val="11"/>
      <color rgb="FF000000"/>
      <name val="Arial Armenian"/>
      <family val="2"/>
    </font>
    <font>
      <b/>
      <sz val="11"/>
      <color rgb="FF000000"/>
      <name val="Arial"/>
      <family val="2"/>
    </font>
    <font>
      <b/>
      <sz val="11"/>
      <color theme="1"/>
      <name val="Arial Armenian"/>
      <family val="2"/>
    </font>
    <font>
      <b/>
      <sz val="11"/>
      <color theme="1"/>
      <name val="Arial Armenian"/>
      <family val="2"/>
      <charset val="1"/>
    </font>
    <font>
      <b/>
      <sz val="11"/>
      <color rgb="FF000000"/>
      <name val="GHEA Mariam"/>
    </font>
    <font>
      <sz val="10"/>
      <name val="Calibri"/>
      <family val="2"/>
      <charset val="1"/>
    </font>
    <font>
      <sz val="10"/>
      <color theme="1"/>
      <name val="Arial Armenian"/>
      <family val="2"/>
      <charset val="1"/>
    </font>
    <font>
      <sz val="10"/>
      <name val="Arial LatArm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9" workbookViewId="0">
      <selection activeCell="B26" sqref="B26"/>
    </sheetView>
  </sheetViews>
  <sheetFormatPr defaultRowHeight="15"/>
  <cols>
    <col min="1" max="1" width="14.42578125" customWidth="1"/>
    <col min="2" max="2" width="41.5703125" customWidth="1"/>
    <col min="3" max="3" width="8.7109375" customWidth="1"/>
    <col min="4" max="4" width="11.140625" customWidth="1"/>
    <col min="5" max="5" width="13" customWidth="1"/>
    <col min="6" max="6" width="10.7109375" customWidth="1"/>
    <col min="7" max="7" width="14.28515625" customWidth="1"/>
  </cols>
  <sheetData>
    <row r="1" spans="1:7" ht="15" customHeight="1">
      <c r="E1" s="19" t="s">
        <v>31</v>
      </c>
      <c r="F1" s="20"/>
      <c r="G1" s="20"/>
    </row>
    <row r="2" spans="1:7">
      <c r="E2" s="19"/>
      <c r="F2" s="20"/>
      <c r="G2" s="20"/>
    </row>
    <row r="3" spans="1:7">
      <c r="E3" s="19"/>
      <c r="F3" s="20"/>
      <c r="G3" s="20"/>
    </row>
    <row r="4" spans="1:7">
      <c r="E4" s="19"/>
      <c r="F4" s="20"/>
      <c r="G4" s="20"/>
    </row>
    <row r="5" spans="1:7">
      <c r="E5" s="19"/>
      <c r="F5" s="20"/>
      <c r="G5" s="20"/>
    </row>
    <row r="6" spans="1:7">
      <c r="E6" s="19"/>
      <c r="F6" s="20"/>
      <c r="G6" s="20"/>
    </row>
    <row r="7" spans="1:7">
      <c r="E7" s="21"/>
      <c r="F7" s="22"/>
      <c r="G7" s="22"/>
    </row>
    <row r="8" spans="1:7">
      <c r="A8" s="8" t="s">
        <v>28</v>
      </c>
      <c r="B8" s="9"/>
      <c r="C8" s="9"/>
      <c r="D8" s="9"/>
      <c r="E8" s="9"/>
      <c r="F8" s="9"/>
      <c r="G8" s="10"/>
    </row>
    <row r="9" spans="1:7" ht="30" customHeight="1">
      <c r="A9" s="8" t="s">
        <v>29</v>
      </c>
      <c r="B9" s="9"/>
      <c r="C9" s="9"/>
      <c r="D9" s="9"/>
      <c r="E9" s="9"/>
      <c r="F9" s="9"/>
      <c r="G9" s="10"/>
    </row>
    <row r="10" spans="1:7" ht="15" customHeight="1">
      <c r="A10" s="8" t="s">
        <v>7</v>
      </c>
      <c r="B10" s="9"/>
      <c r="C10" s="9"/>
      <c r="D10" s="9"/>
      <c r="E10" s="9"/>
      <c r="F10" s="9"/>
      <c r="G10" s="10"/>
    </row>
    <row r="11" spans="1:7">
      <c r="A11" s="3" t="s">
        <v>0</v>
      </c>
      <c r="B11" s="4"/>
      <c r="C11" s="13" t="s">
        <v>1</v>
      </c>
      <c r="D11" s="13" t="s">
        <v>2</v>
      </c>
      <c r="E11" s="13" t="s">
        <v>3</v>
      </c>
      <c r="F11" s="3" t="s">
        <v>4</v>
      </c>
      <c r="G11" s="16" t="s">
        <v>6</v>
      </c>
    </row>
    <row r="12" spans="1:7">
      <c r="A12" s="11"/>
      <c r="B12" s="12"/>
      <c r="C12" s="14"/>
      <c r="D12" s="14"/>
      <c r="E12" s="14"/>
      <c r="F12" s="5"/>
      <c r="G12" s="23"/>
    </row>
    <row r="13" spans="1:7" ht="42.75" customHeight="1">
      <c r="A13" s="13" t="s">
        <v>30</v>
      </c>
      <c r="B13" s="13" t="s">
        <v>5</v>
      </c>
      <c r="C13" s="14"/>
      <c r="D13" s="14"/>
      <c r="E13" s="14"/>
      <c r="F13" s="5"/>
      <c r="G13" s="23"/>
    </row>
    <row r="14" spans="1:7" ht="39" customHeight="1">
      <c r="A14" s="15"/>
      <c r="B14" s="15"/>
      <c r="C14" s="15"/>
      <c r="D14" s="15"/>
      <c r="E14" s="15"/>
      <c r="F14" s="11"/>
      <c r="G14" s="17"/>
    </row>
    <row r="15" spans="1:7">
      <c r="A15" s="1"/>
      <c r="B15" s="18" t="s">
        <v>8</v>
      </c>
      <c r="C15" s="1"/>
      <c r="D15" s="1"/>
      <c r="E15" s="1"/>
      <c r="F15" s="1"/>
      <c r="G15" s="2"/>
    </row>
    <row r="16" spans="1:7" ht="19.5" customHeight="1">
      <c r="A16" s="26">
        <v>55111100</v>
      </c>
      <c r="B16" s="27" t="s">
        <v>26</v>
      </c>
      <c r="C16" s="28" t="s">
        <v>10</v>
      </c>
      <c r="D16" s="29" t="s">
        <v>11</v>
      </c>
      <c r="E16" s="28">
        <v>180000</v>
      </c>
      <c r="F16" s="28">
        <v>1</v>
      </c>
      <c r="G16" s="28">
        <f>+F16*E16</f>
        <v>180000</v>
      </c>
    </row>
    <row r="17" spans="1:7" ht="25.5">
      <c r="A17" s="26">
        <v>60171100</v>
      </c>
      <c r="B17" s="30" t="s">
        <v>9</v>
      </c>
      <c r="C17" s="28" t="s">
        <v>10</v>
      </c>
      <c r="D17" s="29" t="s">
        <v>12</v>
      </c>
      <c r="E17" s="28">
        <v>180000</v>
      </c>
      <c r="F17" s="28">
        <v>1</v>
      </c>
      <c r="G17" s="31">
        <f t="shared" ref="G17:G25" si="0">+F17*E17</f>
        <v>180000</v>
      </c>
    </row>
    <row r="18" spans="1:7" ht="25.5">
      <c r="A18" s="26">
        <v>60411200</v>
      </c>
      <c r="B18" s="30" t="s">
        <v>13</v>
      </c>
      <c r="C18" s="28" t="s">
        <v>10</v>
      </c>
      <c r="D18" s="29" t="s">
        <v>11</v>
      </c>
      <c r="E18" s="28">
        <v>525000</v>
      </c>
      <c r="F18" s="28">
        <v>1</v>
      </c>
      <c r="G18" s="31">
        <f t="shared" si="0"/>
        <v>525000</v>
      </c>
    </row>
    <row r="19" spans="1:7" ht="25.5">
      <c r="A19" s="26" t="s">
        <v>16</v>
      </c>
      <c r="B19" s="30" t="s">
        <v>14</v>
      </c>
      <c r="C19" s="28" t="s">
        <v>10</v>
      </c>
      <c r="D19" s="29" t="s">
        <v>15</v>
      </c>
      <c r="E19" s="28">
        <v>2832</v>
      </c>
      <c r="F19" s="28">
        <v>40</v>
      </c>
      <c r="G19" s="28">
        <f t="shared" si="0"/>
        <v>113280</v>
      </c>
    </row>
    <row r="20" spans="1:7" ht="38.25">
      <c r="A20" s="26" t="s">
        <v>17</v>
      </c>
      <c r="B20" s="30" t="s">
        <v>18</v>
      </c>
      <c r="C20" s="28" t="s">
        <v>10</v>
      </c>
      <c r="D20" s="29" t="s">
        <v>12</v>
      </c>
      <c r="E20" s="28">
        <v>100</v>
      </c>
      <c r="F20" s="28">
        <v>200</v>
      </c>
      <c r="G20" s="31">
        <f t="shared" si="0"/>
        <v>20000</v>
      </c>
    </row>
    <row r="21" spans="1:7" ht="25.5">
      <c r="A21" s="26" t="s">
        <v>19</v>
      </c>
      <c r="B21" s="30" t="s">
        <v>23</v>
      </c>
      <c r="C21" s="28" t="s">
        <v>10</v>
      </c>
      <c r="D21" s="29" t="s">
        <v>12</v>
      </c>
      <c r="E21" s="28">
        <v>100</v>
      </c>
      <c r="F21" s="28">
        <v>200</v>
      </c>
      <c r="G21" s="31">
        <f t="shared" si="0"/>
        <v>20000</v>
      </c>
    </row>
    <row r="22" spans="1:7" ht="38.25">
      <c r="A22" s="26" t="s">
        <v>19</v>
      </c>
      <c r="B22" s="30" t="s">
        <v>20</v>
      </c>
      <c r="C22" s="28" t="s">
        <v>10</v>
      </c>
      <c r="D22" s="29" t="s">
        <v>12</v>
      </c>
      <c r="E22" s="28">
        <v>50</v>
      </c>
      <c r="F22" s="28">
        <v>200</v>
      </c>
      <c r="G22" s="31">
        <f t="shared" ref="G22" si="1">+F22*E22</f>
        <v>10000</v>
      </c>
    </row>
    <row r="23" spans="1:7" ht="20.25" customHeight="1">
      <c r="A23" s="26">
        <v>79961100</v>
      </c>
      <c r="B23" s="30" t="s">
        <v>21</v>
      </c>
      <c r="C23" s="28" t="s">
        <v>10</v>
      </c>
      <c r="D23" s="29" t="s">
        <v>12</v>
      </c>
      <c r="E23" s="28">
        <v>35000</v>
      </c>
      <c r="F23" s="28">
        <v>1</v>
      </c>
      <c r="G23" s="31">
        <f t="shared" si="0"/>
        <v>35000</v>
      </c>
    </row>
    <row r="24" spans="1:7" ht="25.5">
      <c r="A24" s="26" t="s">
        <v>24</v>
      </c>
      <c r="B24" s="27" t="s">
        <v>25</v>
      </c>
      <c r="C24" s="28" t="s">
        <v>10</v>
      </c>
      <c r="D24" s="29" t="s">
        <v>11</v>
      </c>
      <c r="E24" s="28">
        <v>1000000</v>
      </c>
      <c r="F24" s="28">
        <v>1</v>
      </c>
      <c r="G24" s="31">
        <f t="shared" si="0"/>
        <v>1000000</v>
      </c>
    </row>
    <row r="25" spans="1:7" ht="25.5">
      <c r="A25" s="26">
        <v>92311150</v>
      </c>
      <c r="B25" s="30" t="s">
        <v>22</v>
      </c>
      <c r="C25" s="28" t="s">
        <v>10</v>
      </c>
      <c r="D25" s="29" t="s">
        <v>12</v>
      </c>
      <c r="E25" s="28">
        <v>2500000</v>
      </c>
      <c r="F25" s="28">
        <v>1</v>
      </c>
      <c r="G25" s="31">
        <f t="shared" si="0"/>
        <v>2500000</v>
      </c>
    </row>
    <row r="26" spans="1:7">
      <c r="A26" s="2"/>
      <c r="B26" s="24" t="s">
        <v>27</v>
      </c>
      <c r="C26" s="2"/>
      <c r="D26" s="2"/>
      <c r="E26" s="2"/>
      <c r="F26" s="2"/>
      <c r="G26" s="25">
        <f>SUM(G16:G25)</f>
        <v>4583280</v>
      </c>
    </row>
    <row r="28" spans="1:7">
      <c r="A28" s="7"/>
      <c r="B28" s="7"/>
      <c r="C28" s="7"/>
      <c r="D28" s="7"/>
      <c r="E28" s="7"/>
    </row>
    <row r="30" spans="1:7">
      <c r="B30" s="6"/>
      <c r="C30" s="6"/>
      <c r="D30" s="6"/>
      <c r="E30" s="6"/>
    </row>
  </sheetData>
  <mergeCells count="14">
    <mergeCell ref="G11:G14"/>
    <mergeCell ref="A13:A14"/>
    <mergeCell ref="A28:E28"/>
    <mergeCell ref="B30:E30"/>
    <mergeCell ref="A9:G9"/>
    <mergeCell ref="A10:G10"/>
    <mergeCell ref="A11:B12"/>
    <mergeCell ref="C11:C14"/>
    <mergeCell ref="D11:D14"/>
    <mergeCell ref="E11:E14"/>
    <mergeCell ref="F11:F14"/>
    <mergeCell ref="B13:B14"/>
    <mergeCell ref="A8:G8"/>
    <mergeCell ref="E1:G7"/>
  </mergeCells>
  <pageMargins left="0.70866141732283472" right="0.70866141732283472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2023-11-02T20:31:12Z</dcterms:modified>
</cp:coreProperties>
</file>